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ina.kalkusova\Downloads\MOJE\fitness\2022_Mělník 05032022\"/>
    </mc:Choice>
  </mc:AlternateContent>
  <xr:revisionPtr revIDLastSave="0" documentId="13_ncr:1_{2857F5C7-F069-430C-AB4C-BBEB59E71F1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10-11" sheetId="4" r:id="rId1"/>
    <sheet name="12-14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4" l="1"/>
  <c r="H2" i="4"/>
  <c r="I2" i="4" l="1"/>
  <c r="I3" i="4"/>
  <c r="H3" i="1"/>
  <c r="H2" i="1"/>
  <c r="I3" i="1" l="1"/>
  <c r="I2" i="1"/>
</calcChain>
</file>

<file path=xl/sharedStrings.xml><?xml version="1.0" encoding="utf-8"?>
<sst xmlns="http://schemas.openxmlformats.org/spreadsheetml/2006/main" count="24" uniqueCount="14">
  <si>
    <t>Technika</t>
  </si>
  <si>
    <t>Tech. Prov. %</t>
  </si>
  <si>
    <t>srážky</t>
  </si>
  <si>
    <t>uměl. Dojem</t>
  </si>
  <si>
    <t>Body Celkem</t>
  </si>
  <si>
    <t>Pořadí</t>
  </si>
  <si>
    <t>opak. Start 0,75% z celkového výsledku</t>
  </si>
  <si>
    <t>Klára Pflegerová</t>
  </si>
  <si>
    <t>Kateřina Kuchařová</t>
  </si>
  <si>
    <t>Fitness Acrobatic  - solo 12-14 let</t>
  </si>
  <si>
    <t>Fitness Acrobatic  -solo 10-11 let</t>
  </si>
  <si>
    <t>Regina Žlebková</t>
  </si>
  <si>
    <t>Sportovní akademie P&amp;M</t>
  </si>
  <si>
    <t>Elena Hrabinová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</si>
</sst>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200"/>
        <bgColor rgb="FFFFF200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8" borderId="0" applyNumberFormat="0" applyBorder="0" applyProtection="0"/>
    <xf numFmtId="0" fontId="12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2">
    <xf numFmtId="0" fontId="0" fillId="0" borderId="0" xfId="0"/>
    <xf numFmtId="0" fontId="0" fillId="9" borderId="2" xfId="0" applyFill="1" applyBorder="1" applyAlignment="1">
      <alignment horizontal="center"/>
    </xf>
    <xf numFmtId="0" fontId="0" fillId="9" borderId="3" xfId="0" applyFill="1" applyBorder="1"/>
    <xf numFmtId="0" fontId="0" fillId="9" borderId="4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7" xfId="0" applyFill="1" applyBorder="1"/>
    <xf numFmtId="0" fontId="13" fillId="9" borderId="8" xfId="0" applyFont="1" applyFill="1" applyBorder="1"/>
    <xf numFmtId="0" fontId="0" fillId="9" borderId="9" xfId="0" applyFill="1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13" xfId="0" applyBorder="1"/>
    <xf numFmtId="0" fontId="13" fillId="0" borderId="12" xfId="0" applyFont="1" applyBorder="1"/>
    <xf numFmtId="0" fontId="0" fillId="0" borderId="15" xfId="0" applyBorder="1" applyAlignment="1">
      <alignment horizontal="center"/>
    </xf>
    <xf numFmtId="0" fontId="0" fillId="0" borderId="16" xfId="0" applyFont="1" applyBorder="1"/>
    <xf numFmtId="0" fontId="0" fillId="0" borderId="14" xfId="0" applyFont="1" applyBorder="1"/>
    <xf numFmtId="0" fontId="0" fillId="0" borderId="17" xfId="0" applyBorder="1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12" xfId="0" applyFont="1" applyBorder="1" applyAlignment="1">
      <alignment horizontal="center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 customBuiltin="1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E2721-57B8-48A5-A7EB-766293D5EFC8}">
  <sheetPr>
    <pageSetUpPr fitToPage="1"/>
  </sheetPr>
  <dimension ref="A1:J14"/>
  <sheetViews>
    <sheetView workbookViewId="0">
      <selection activeCell="G4" sqref="G4"/>
    </sheetView>
  </sheetViews>
  <sheetFormatPr defaultRowHeight="13.8" x14ac:dyDescent="0.25"/>
  <cols>
    <col min="1" max="1" width="4.796875" customWidth="1"/>
    <col min="2" max="2" width="30.3984375" customWidth="1"/>
    <col min="3" max="3" width="30.5" customWidth="1"/>
    <col min="4" max="4" width="8" customWidth="1"/>
    <col min="5" max="5" width="12.69921875" customWidth="1"/>
    <col min="6" max="6" width="6.09765625" customWidth="1"/>
    <col min="7" max="7" width="10.19921875" customWidth="1"/>
    <col min="8" max="8" width="11.3984375" customWidth="1"/>
    <col min="9" max="9" width="6.69921875" customWidth="1"/>
  </cols>
  <sheetData>
    <row r="1" spans="1:10" x14ac:dyDescent="0.25">
      <c r="A1" s="1"/>
      <c r="B1" s="2" t="s">
        <v>10</v>
      </c>
      <c r="C1" s="3"/>
      <c r="D1" s="4" t="s">
        <v>0</v>
      </c>
      <c r="E1" s="5" t="s">
        <v>1</v>
      </c>
      <c r="F1" s="6" t="s">
        <v>2</v>
      </c>
      <c r="G1" s="6" t="s">
        <v>3</v>
      </c>
      <c r="H1" s="6" t="s">
        <v>4</v>
      </c>
      <c r="I1" s="7" t="s">
        <v>5</v>
      </c>
      <c r="J1" s="8" t="s">
        <v>6</v>
      </c>
    </row>
    <row r="2" spans="1:10" x14ac:dyDescent="0.25">
      <c r="A2" s="14">
        <v>47</v>
      </c>
      <c r="B2" s="16" t="s">
        <v>7</v>
      </c>
      <c r="C2" s="17" t="s">
        <v>12</v>
      </c>
      <c r="D2" s="12">
        <v>286</v>
      </c>
      <c r="E2" s="12">
        <v>0.92</v>
      </c>
      <c r="F2" s="10">
        <v>0</v>
      </c>
      <c r="G2" s="10">
        <v>52</v>
      </c>
      <c r="H2" s="10">
        <f>(D2*E2)-F2+G2</f>
        <v>315.12</v>
      </c>
      <c r="I2" s="13">
        <f>_xlfn.RANK.EQ(H2,$H$2:$H$3,0)</f>
        <v>1</v>
      </c>
    </row>
    <row r="3" spans="1:10" x14ac:dyDescent="0.25">
      <c r="A3" s="9">
        <v>48</v>
      </c>
      <c r="B3" s="15" t="s">
        <v>11</v>
      </c>
      <c r="C3" s="17" t="s">
        <v>12</v>
      </c>
      <c r="D3" s="11">
        <v>186</v>
      </c>
      <c r="E3" s="12">
        <v>0.9</v>
      </c>
      <c r="F3" s="10">
        <v>0</v>
      </c>
      <c r="G3" s="10">
        <v>51</v>
      </c>
      <c r="H3" s="10">
        <f t="shared" ref="H3" si="0">(D3*E3)-F3+G3</f>
        <v>218.4</v>
      </c>
      <c r="I3" s="13">
        <f>_xlfn.RANK.EQ(H3,$H$2:$H$3,0)</f>
        <v>2</v>
      </c>
    </row>
    <row r="8" spans="1:10" x14ac:dyDescent="0.25">
      <c r="A8" s="18"/>
      <c r="D8" s="18"/>
      <c r="E8" s="18"/>
      <c r="F8" s="18"/>
      <c r="G8" s="18"/>
      <c r="H8" s="18"/>
      <c r="I8" s="18"/>
    </row>
    <row r="9" spans="1:10" x14ac:dyDescent="0.25">
      <c r="A9" s="18"/>
      <c r="D9" s="18"/>
      <c r="E9" s="18"/>
      <c r="F9" s="18"/>
      <c r="G9" s="18"/>
      <c r="H9" s="18"/>
      <c r="I9" s="18"/>
    </row>
    <row r="10" spans="1:10" x14ac:dyDescent="0.25">
      <c r="A10" s="18"/>
      <c r="D10" s="18"/>
      <c r="E10" s="18"/>
      <c r="F10" s="18"/>
      <c r="G10" s="18"/>
      <c r="H10" s="18"/>
      <c r="I10" s="18"/>
    </row>
    <row r="11" spans="1:10" x14ac:dyDescent="0.25">
      <c r="A11" s="18"/>
      <c r="D11" s="18"/>
      <c r="E11" s="18"/>
      <c r="F11" s="18"/>
      <c r="G11" s="18"/>
      <c r="H11" s="18"/>
      <c r="I11" s="18"/>
    </row>
    <row r="12" spans="1:10" x14ac:dyDescent="0.25">
      <c r="A12" s="18"/>
      <c r="D12" s="18"/>
      <c r="E12" s="18"/>
      <c r="F12" s="18"/>
      <c r="G12" s="18"/>
      <c r="H12" s="18"/>
      <c r="I12" s="18"/>
    </row>
    <row r="13" spans="1:10" x14ac:dyDescent="0.25">
      <c r="A13" s="18"/>
      <c r="D13" s="18"/>
      <c r="E13" s="18"/>
      <c r="F13" s="18"/>
      <c r="G13" s="18"/>
      <c r="H13" s="18"/>
      <c r="I13" s="18"/>
    </row>
    <row r="14" spans="1:10" x14ac:dyDescent="0.25">
      <c r="A14" s="18"/>
      <c r="D14" s="18"/>
      <c r="E14" s="18"/>
      <c r="F14" s="18"/>
      <c r="G14" s="18"/>
      <c r="H14" s="18"/>
      <c r="I14" s="18"/>
    </row>
  </sheetData>
  <sortState xmlns:xlrd2="http://schemas.microsoft.com/office/spreadsheetml/2017/richdata2" ref="A8:I14">
    <sortCondition ref="I8:I14"/>
  </sortState>
  <pageMargins left="0.7" right="0.7" top="0.78740157499999996" bottom="0.78740157499999996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H3" sqref="H3"/>
    </sheetView>
  </sheetViews>
  <sheetFormatPr defaultRowHeight="13.8" x14ac:dyDescent="0.25"/>
  <cols>
    <col min="1" max="1" width="6.69921875" customWidth="1"/>
    <col min="2" max="2" width="22.796875" customWidth="1"/>
    <col min="3" max="3" width="26.8984375" customWidth="1"/>
    <col min="4" max="4" width="10.69921875" customWidth="1"/>
    <col min="5" max="5" width="14.796875" customWidth="1"/>
    <col min="6" max="7" width="10.69921875" customWidth="1"/>
    <col min="8" max="8" width="11.3984375" customWidth="1"/>
    <col min="9" max="9" width="10.69921875" customWidth="1"/>
    <col min="10" max="10" width="8.796875" customWidth="1"/>
  </cols>
  <sheetData>
    <row r="1" spans="1:10" x14ac:dyDescent="0.25">
      <c r="A1" s="1"/>
      <c r="B1" s="2" t="s">
        <v>9</v>
      </c>
      <c r="C1" s="3"/>
      <c r="D1" s="4" t="s">
        <v>0</v>
      </c>
      <c r="E1" s="5" t="s">
        <v>1</v>
      </c>
      <c r="F1" s="6" t="s">
        <v>2</v>
      </c>
      <c r="G1" s="6" t="s">
        <v>3</v>
      </c>
      <c r="H1" s="6" t="s">
        <v>4</v>
      </c>
      <c r="I1" s="7" t="s">
        <v>5</v>
      </c>
      <c r="J1" s="8" t="s">
        <v>6</v>
      </c>
    </row>
    <row r="2" spans="1:10" x14ac:dyDescent="0.25">
      <c r="A2" s="14">
        <v>49</v>
      </c>
      <c r="B2" s="16" t="s">
        <v>8</v>
      </c>
      <c r="C2" s="17" t="s">
        <v>12</v>
      </c>
      <c r="D2" s="19">
        <v>274</v>
      </c>
      <c r="E2" s="19">
        <v>0.95</v>
      </c>
      <c r="F2" s="20"/>
      <c r="G2" s="20">
        <v>53</v>
      </c>
      <c r="H2" s="20">
        <f>(D2*E2)-F2+G2</f>
        <v>313.3</v>
      </c>
      <c r="I2" s="21">
        <f>_xlfn.RANK.EQ(H2,$H$2:$H$3,0)</f>
        <v>1</v>
      </c>
    </row>
    <row r="3" spans="1:10" x14ac:dyDescent="0.25">
      <c r="A3" s="9">
        <v>50</v>
      </c>
      <c r="B3" s="15" t="s">
        <v>13</v>
      </c>
      <c r="C3" s="17" t="s">
        <v>12</v>
      </c>
      <c r="D3" s="9">
        <v>193</v>
      </c>
      <c r="E3" s="19">
        <v>0.93</v>
      </c>
      <c r="F3" s="20"/>
      <c r="G3" s="20">
        <v>58</v>
      </c>
      <c r="H3" s="20">
        <f t="shared" ref="H3" si="0">(D3*E3)-F3+G3</f>
        <v>237.49</v>
      </c>
      <c r="I3" s="21">
        <f>_xlfn.RANK.EQ(H3,$H$2:$H$3,0)</f>
        <v>2</v>
      </c>
    </row>
    <row r="8" spans="1:10" x14ac:dyDescent="0.25">
      <c r="A8" s="18"/>
      <c r="D8" s="18"/>
      <c r="E8" s="18"/>
      <c r="F8" s="18"/>
      <c r="G8" s="18"/>
      <c r="H8" s="18"/>
      <c r="I8" s="18"/>
    </row>
    <row r="9" spans="1:10" x14ac:dyDescent="0.25">
      <c r="A9" s="18"/>
      <c r="D9" s="18"/>
      <c r="E9" s="18"/>
      <c r="F9" s="18"/>
      <c r="G9" s="18"/>
      <c r="H9" s="18"/>
      <c r="I9" s="18"/>
    </row>
    <row r="10" spans="1:10" x14ac:dyDescent="0.25">
      <c r="A10" s="18"/>
      <c r="D10" s="18"/>
      <c r="E10" s="18"/>
      <c r="F10" s="18"/>
      <c r="G10" s="18"/>
      <c r="H10" s="18"/>
      <c r="I10" s="18"/>
    </row>
    <row r="11" spans="1:10" x14ac:dyDescent="0.25">
      <c r="A11" s="18"/>
      <c r="D11" s="18"/>
      <c r="E11" s="18"/>
      <c r="F11" s="18"/>
      <c r="G11" s="18"/>
      <c r="H11" s="18"/>
      <c r="I11" s="18"/>
    </row>
  </sheetData>
  <sortState xmlns:xlrd2="http://schemas.microsoft.com/office/spreadsheetml/2017/richdata2" ref="A8:I11">
    <sortCondition ref="I8:I11"/>
  </sortState>
  <pageMargins left="0" right="0" top="0.39370078740157505" bottom="0.39370078740157505" header="0" footer="0"/>
  <pageSetup paperSize="9" fitToWidth="0" fitToHeight="0" pageOrder="overThenDown" orientation="landscape" r:id="rId1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943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10-11</vt:lpstr>
      <vt:lpstr>12-14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Kalkusová</dc:creator>
  <cp:lastModifiedBy>Pavlína Kalkusová</cp:lastModifiedBy>
  <cp:revision>187</cp:revision>
  <cp:lastPrinted>2021-06-06T18:35:10Z</cp:lastPrinted>
  <dcterms:created xsi:type="dcterms:W3CDTF">2019-11-06T12:37:29Z</dcterms:created>
  <dcterms:modified xsi:type="dcterms:W3CDTF">2022-03-05T12:11:03Z</dcterms:modified>
</cp:coreProperties>
</file>